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ie\sim\users\46908020216\Documents\KTM KOV avalik konkurss\TAI leping\"/>
    </mc:Choice>
  </mc:AlternateContent>
  <xr:revisionPtr revIDLastSave="0" documentId="8_{4916D8FF-79DC-4205-BAFB-5D5F2DC621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n" sheetId="1" r:id="rId1"/>
    <sheet name="hidden" sheetId="2" state="hidden" r:id="rId2"/>
  </sheets>
  <definedNames>
    <definedName name="docIssuerPartners">hidden!$A$2:$A$92</definedName>
    <definedName name="docIssuerPartnersRegNo">hidden!$A$2:$B$92</definedName>
    <definedName name="invoiceFlatRateSuh">hidden!$G$2</definedName>
    <definedName name="invoiceFlatRateTypes">hidden!$E$2:$E$2</definedName>
    <definedName name="projectActivities">hidden!$C$2:$C$11</definedName>
    <definedName name="projectContracts">hidden!$K$2:$K$150</definedName>
    <definedName name="projectPartners">hidden!$I$2:$I$5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Q5" i="1"/>
  <c r="P5" i="1"/>
  <c r="I5" i="1"/>
  <c r="H5" i="1"/>
  <c r="R4" i="1"/>
  <c r="K4" i="1"/>
  <c r="R3" i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<sst xmlns="http://schemas.openxmlformats.org/spreadsheetml/2006/main" count="395" uniqueCount="373">
  <si>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</si>
  <si>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</si>
  <si>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</si>
  <si>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</si>
  <si>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</si>
  <si>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</si>
  <si>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</si>
  <si>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</si>
  <si>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</si>
  <si>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</si>
  <si>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A&amp;A Lingua Osaühing (Töövõtja)</t>
  </si>
  <si>
    <t>10560680</t>
  </si>
  <si>
    <t>A.DORNER OÜ (Töövõtja)</t>
  </si>
  <si>
    <t>12502385</t>
  </si>
  <si>
    <t>AKTAPRINT OÜ (Töövõtja)</t>
  </si>
  <si>
    <t>10640953</t>
  </si>
  <si>
    <t>AS Alexela Oil (Töövõtja)</t>
  </si>
  <si>
    <t>10034715</t>
  </si>
  <si>
    <t>AS Ecoprint (Töövõtja)</t>
  </si>
  <si>
    <t>11407147</t>
  </si>
  <si>
    <t>AS Finestmedia (Töövõtja)</t>
  </si>
  <si>
    <t>10714404</t>
  </si>
  <si>
    <t>AS GoTravel (Töövõtja)</t>
  </si>
  <si>
    <t>10113159</t>
  </si>
  <si>
    <t>AS Võru Täht (Töövõtja)</t>
  </si>
  <si>
    <t>10255706</t>
  </si>
  <si>
    <t>AS Äripäev (Töövõtja)</t>
  </si>
  <si>
    <t>10145981</t>
  </si>
  <si>
    <t>ATLEX OÜ (Töövõtja)</t>
  </si>
  <si>
    <t>10085109</t>
  </si>
  <si>
    <t>Ain Peil (Töövõtja)</t>
  </si>
  <si>
    <t>39009054719</t>
  </si>
  <si>
    <t>Aive Adamka (Töövõtja)</t>
  </si>
  <si>
    <t>48209295718</t>
  </si>
  <si>
    <t>Aive Jõesaar (Töövõtja)</t>
  </si>
  <si>
    <t>46712022767</t>
  </si>
  <si>
    <t>Ajuventiil OÜ (Töövõtja)</t>
  </si>
  <si>
    <t>12975698</t>
  </si>
  <si>
    <t>Aktsiaselts Wris (Töövõtja)</t>
  </si>
  <si>
    <t>10280259</t>
  </si>
  <si>
    <t>Alina Pellja (Töövõtja)</t>
  </si>
  <si>
    <t>47609202217</t>
  </si>
  <si>
    <t>Anita Baumbach (Töövõtja)</t>
  </si>
  <si>
    <t>48304052252</t>
  </si>
  <si>
    <t>Anna-Liisa Nurgamaa (Töövõtja)</t>
  </si>
  <si>
    <t>48904205238</t>
  </si>
  <si>
    <t>Anne-Ly Lutter (Töövõtja)</t>
  </si>
  <si>
    <t>46904130384</t>
  </si>
  <si>
    <t>Anneli Ruul (Töövõtja)</t>
  </si>
  <si>
    <t>47702162733</t>
  </si>
  <si>
    <t>Annika Labent (Töövõtja)</t>
  </si>
  <si>
    <t>48108192779</t>
  </si>
  <si>
    <t>Anti Einpaul (Töövõtja)</t>
  </si>
  <si>
    <t>11288292</t>
  </si>
  <si>
    <t>BrainArt OÜ (Töövõtja)</t>
  </si>
  <si>
    <t>11527182</t>
  </si>
  <si>
    <t>CWT Estonia AS (Töövõtja)</t>
  </si>
  <si>
    <t>10417646</t>
  </si>
  <si>
    <t>Circle K Eesti Aktsiaselts (Töövõtja)</t>
  </si>
  <si>
    <t>10180925</t>
  </si>
  <si>
    <t>Eiffel Meedia OÜ (Töövõtja)</t>
  </si>
  <si>
    <t>11368499</t>
  </si>
  <si>
    <t>Ene Kruzman (Töövõtja)</t>
  </si>
  <si>
    <t>46912282227</t>
  </si>
  <si>
    <t>Estravel Group AS (Töövõtja)</t>
  </si>
  <si>
    <t>10325720</t>
  </si>
  <si>
    <t>FIE Ada Kesonen (Töövõtja)</t>
  </si>
  <si>
    <t>2745805</t>
  </si>
  <si>
    <t>Galina Täht (Töövõtja)</t>
  </si>
  <si>
    <t>45402230374</t>
  </si>
  <si>
    <t>Globo OÜ (Töövõtja)</t>
  </si>
  <si>
    <t>12366901</t>
  </si>
  <si>
    <t>HEATARKUS OÜ (Töövõtja)</t>
  </si>
  <si>
    <t>14742509</t>
  </si>
  <si>
    <t>Heli Liiv (Töövõtja)</t>
  </si>
  <si>
    <t>47512274215</t>
  </si>
  <si>
    <t>Helve Saat (Töövõtja)</t>
  </si>
  <si>
    <t>14514464</t>
  </si>
  <si>
    <t>Imagoline OÜ (Töövõtja)</t>
  </si>
  <si>
    <t>10860376</t>
  </si>
  <si>
    <t>Kadri Truup (Töövõtja)</t>
  </si>
  <si>
    <t>49106046511</t>
  </si>
  <si>
    <t>Kai-Liis Gramakovski (Töövõtja)</t>
  </si>
  <si>
    <t>47905160281</t>
  </si>
  <si>
    <t>Kaja Kivisikk (Töövõtja)</t>
  </si>
  <si>
    <t>46208222724</t>
  </si>
  <si>
    <t>Kaja Puck (Töövõtja)</t>
  </si>
  <si>
    <t>46502070046</t>
  </si>
  <si>
    <t>Karit Koller (Töövõtja)</t>
  </si>
  <si>
    <t>48807214913</t>
  </si>
  <si>
    <t>Kasvuvägi OÜ (Töövõtja)</t>
  </si>
  <si>
    <t>16483162</t>
  </si>
  <si>
    <t>Katri Sild (Töövõtja)</t>
  </si>
  <si>
    <t>48904260033</t>
  </si>
  <si>
    <t>Kertu Reinsalu (Töövõtja)</t>
  </si>
  <si>
    <t>48506036013</t>
  </si>
  <si>
    <t>Kompass IT OÜ (Töövõtja)</t>
  </si>
  <si>
    <t>12451452</t>
  </si>
  <si>
    <t>Kristi Pikk (Töövõtja)</t>
  </si>
  <si>
    <t>48401264917</t>
  </si>
  <si>
    <t>Kukke Arendus OÜ (Töövõtja)</t>
  </si>
  <si>
    <t>11322652</t>
  </si>
  <si>
    <t>Kärt Kelgo (Töövõtja)</t>
  </si>
  <si>
    <t>48505164912</t>
  </si>
  <si>
    <t>Liina Lepik (Töövõtja)</t>
  </si>
  <si>
    <t>49006232721</t>
  </si>
  <si>
    <t>MTÜ Supervisiooni ja Teraapia Keskus (Töövõtja)</t>
  </si>
  <si>
    <t>80383558</t>
  </si>
  <si>
    <t>MTÜ VALNA (Töövõtja)</t>
  </si>
  <si>
    <t>80407617</t>
  </si>
  <si>
    <t>Maia Tohver (Töövõtja)</t>
  </si>
  <si>
    <t>46907044725</t>
  </si>
  <si>
    <t>Maive Merkulova (Töövõtja)</t>
  </si>
  <si>
    <t>48204256031</t>
  </si>
  <si>
    <t>Marilin Jaadla (Töövõtja)</t>
  </si>
  <si>
    <t>49206220029</t>
  </si>
  <si>
    <t>Marin Vomm (Töövõtja)</t>
  </si>
  <si>
    <t>49007174219</t>
  </si>
  <si>
    <t>Marje Kuslap (Töövõtja)</t>
  </si>
  <si>
    <t>46908130295</t>
  </si>
  <si>
    <t>Merle Bachfeldt (Töövõtja)</t>
  </si>
  <si>
    <t>48004264931</t>
  </si>
  <si>
    <t>Merrild Lebin (Töövõtja)</t>
  </si>
  <si>
    <t>49508171912</t>
  </si>
  <si>
    <t>Miia-Liis OÜ (Töövõtja)</t>
  </si>
  <si>
    <t>14645456</t>
  </si>
  <si>
    <t>Minni Aia-Utsal (Töövõtja)</t>
  </si>
  <si>
    <t>49305306513</t>
  </si>
  <si>
    <t>Mittetulundusühing Balti Uuringute Instituut (Töövõtja)</t>
  </si>
  <si>
    <t>80046950</t>
  </si>
  <si>
    <t>Mittetulundusühing Moreno Keskus (Töövõtja)</t>
  </si>
  <si>
    <t>80049049</t>
  </si>
  <si>
    <t>Nelli Kuldmaa (Töövõtja)</t>
  </si>
  <si>
    <t>48708262259</t>
  </si>
  <si>
    <t>Officeday Estonia OÜ (Töövõtja)</t>
  </si>
  <si>
    <t>11279502</t>
  </si>
  <si>
    <t>OÜ ARTELLO (Töövõtja)</t>
  </si>
  <si>
    <t>10984121</t>
  </si>
  <si>
    <t>OÜ Arengutreener (Töövõtja)</t>
  </si>
  <si>
    <t>12933116</t>
  </si>
  <si>
    <t>OÜ Joverdi (Töövõtja)</t>
  </si>
  <si>
    <t>12507371</t>
  </si>
  <si>
    <t>OÜ Korrita (Töövõtja)</t>
  </si>
  <si>
    <t>12937806</t>
  </si>
  <si>
    <t>OÜ Puffet Invest (Töövõtja)</t>
  </si>
  <si>
    <t>10672835</t>
  </si>
  <si>
    <t>OÜ Tiido ja Partnerid Keeleagentuur (Töövõtja)</t>
  </si>
  <si>
    <t>10685944</t>
  </si>
  <si>
    <t>OÜ TÕLKEKUNSTNIKUD (Töövõtja)</t>
  </si>
  <si>
    <t>10892169</t>
  </si>
  <si>
    <t>PAXIS Institute Corporation (Töövõtja)</t>
  </si>
  <si>
    <t>86-0921395</t>
  </si>
  <si>
    <t>Politsei- ja Piirivalveamet (Partner)</t>
  </si>
  <si>
    <t>70008747</t>
  </si>
  <si>
    <t>Qvalitas Arstikeskus AS (Töövõtja)</t>
  </si>
  <si>
    <t>10303948</t>
  </si>
  <si>
    <t>Raili Kikas (Töövõtja)</t>
  </si>
  <si>
    <t>47007256528</t>
  </si>
  <si>
    <t>Reeli Jantson (Töövõtja)</t>
  </si>
  <si>
    <t>49202024258</t>
  </si>
  <si>
    <t>Reisieksperdi Aktsiaselts (Töövõtja)</t>
  </si>
  <si>
    <t>10101104</t>
  </si>
  <si>
    <t>Rohelen OÜ (Töövõtja)</t>
  </si>
  <si>
    <t>11741389</t>
  </si>
  <si>
    <t>Siivi Coaching OÜ (Töövõtja)</t>
  </si>
  <si>
    <t>16422370</t>
  </si>
  <si>
    <t>Siseministeerium (Taotleja)</t>
  </si>
  <si>
    <t>70000562</t>
  </si>
  <si>
    <t>Sotsiaalkindlustusamet (Partner)</t>
  </si>
  <si>
    <t>70001975</t>
  </si>
  <si>
    <t>Svetlana Špitšak (Töövõtja)</t>
  </si>
  <si>
    <t>46908010318</t>
  </si>
  <si>
    <t>Tatjana Sile (Töövõtja)</t>
  </si>
  <si>
    <t>47210123714</t>
  </si>
  <si>
    <t>Tervise Arengu Instituut (Partner)</t>
  </si>
  <si>
    <t>70006292</t>
  </si>
  <si>
    <t>Tietoevry Estonia AS (Töövõtja)</t>
  </si>
  <si>
    <t>10137025</t>
  </si>
  <si>
    <t>Tiina Rum (Töövõtja)</t>
  </si>
  <si>
    <t>47304260013</t>
  </si>
  <si>
    <t>Triin Ulla (Töövõtja)</t>
  </si>
  <si>
    <t>47909300271</t>
  </si>
  <si>
    <t>Varajase Kaasamise Keskus OÜ (Töövõtja)</t>
  </si>
  <si>
    <t>11911087</t>
  </si>
  <si>
    <t>aktsiaselts Tulika Takso (Töövõtja)</t>
  </si>
  <si>
    <t>10539390</t>
  </si>
  <si>
    <t>mittetulundusühing Viljandimaa Tervist Edendavad Lasteaiad (Töövõtja)</t>
  </si>
  <si>
    <t>80203409</t>
  </si>
  <si>
    <t>osaühing INSAIT (Töövõtja)</t>
  </si>
  <si>
    <t>10385107</t>
  </si>
  <si>
    <t>Kuludokument</t>
  </si>
  <si>
    <t>Standardiseeritud ühikuhind</t>
  </si>
  <si>
    <t>Politsei- ja Piirivalveamet (70008747)</t>
  </si>
  <si>
    <t>Siseministeerium (70000562)</t>
  </si>
  <si>
    <t>Sotsiaalkindlustusamet (70001975)</t>
  </si>
  <si>
    <t>Tervise Arengu Instituut (70006292)</t>
  </si>
  <si>
    <t>13-5-2/54 - 146154 (1) (Estravel Group AS)</t>
  </si>
  <si>
    <t>14-5-2/5 - 148278 (2) (OÜ Tiido ja Partnerid Keeleagentuur)</t>
  </si>
  <si>
    <t>15-7.2-4/464 - 166093 (1) (PAXIS Institute Corporation)</t>
  </si>
  <si>
    <t>16-5-2/10 - 169586 (2) (OÜ Tiido ja Partnerid Keeleagentuur)</t>
  </si>
  <si>
    <t>16-5-2/15 - 170536 (1) (Officeday Estonia OÜ)</t>
  </si>
  <si>
    <t>16-5-2/2 - 169556 (1) (aktsiaselts Tulika Takso)</t>
  </si>
  <si>
    <t>16-5-2/9 - 169586 (1) (A&amp;A Lingua Osaühing)</t>
  </si>
  <si>
    <t>17-2-15/308 - 190727 (9) (Triin Ulla)</t>
  </si>
  <si>
    <t>17-2-15/309 - 190727 (8) (Anita Baumbach)</t>
  </si>
  <si>
    <t>17-2-15/310 - 190727 (7) (Marje Kuslap)</t>
  </si>
  <si>
    <t>17-2-15/311 - 190727 (13) (Kai-Liis Gramakovski)</t>
  </si>
  <si>
    <t>17-2-15/312 - 190727 (17) (Anne-Ly Lutter)</t>
  </si>
  <si>
    <t>17-2-15/313 - 190727 (11) (Karit Koller)</t>
  </si>
  <si>
    <t>17-2-15/314 - 190727 (20) (Heli Liiv)</t>
  </si>
  <si>
    <t>17-2-15/315 - 190727 (14) (Ene Kruzman)</t>
  </si>
  <si>
    <t>17-2-15/316 - 190727 (12) (Aive Jõesaar)</t>
  </si>
  <si>
    <t>17-2-15/317 - 190727 (19) (Marin Vomm)</t>
  </si>
  <si>
    <t>17-2-15/318 - 190727 (10) (Kertu Reinsalu)</t>
  </si>
  <si>
    <t>17-2-15/319 - 190727 (16) (Liina Lepik)</t>
  </si>
  <si>
    <t>17-2-15/320 - 190727 (21) (Maia Tohver)</t>
  </si>
  <si>
    <t>17-2-15/321 - 190727 (15) (Tatjana Sile)</t>
  </si>
  <si>
    <t>17-2-15/322 - 190727 (18) (Minni Aia-Utsal)</t>
  </si>
  <si>
    <t>17-2-15/323 - 190727 (4) (OÜ Arengutreener)</t>
  </si>
  <si>
    <t>17-2-15/325 - 190727 (1) (OÜ Korrita)</t>
  </si>
  <si>
    <t>17-2-15/326 - 190727 (2) (Anti Einpaul)</t>
  </si>
  <si>
    <t>17-2-15/327 - 190727 (5) (OÜ Joverdi)</t>
  </si>
  <si>
    <t>17-2-15/328 - 190727 (6) (Kukke Arendus OÜ)</t>
  </si>
  <si>
    <t>17-2-15/329 - 190727 (3) (Rohelen OÜ)</t>
  </si>
  <si>
    <t>17-2-16/261 - 188454 (1) (Mittetulundusühing Balti Uuringute Instituut)</t>
  </si>
  <si>
    <t>18-2-14/2 - 192779 (1) (Reisieksperdi Aktsiaselts)</t>
  </si>
  <si>
    <t>18-2-14/21 - 193779 (1) (AS Äripäev)</t>
  </si>
  <si>
    <t>18-2-14/22 - 193779 (2) (AKTAPRINT OÜ)</t>
  </si>
  <si>
    <t>18-2-14/5 - 193474 (2) (OÜ Tiido ja Partnerid Keeleagentuur)</t>
  </si>
  <si>
    <t>18-2-14/7 - 193474 (3) (Eiffel Meedia OÜ)</t>
  </si>
  <si>
    <t>19-2-14/18 - 206788 (1) (AS Ecoprint)</t>
  </si>
  <si>
    <t>19-2-14/5 - 202711 (1) (Reisieksperdi Aktsiaselts)</t>
  </si>
  <si>
    <t>2-4_0100 - 194541 (2) (CWT Estonia AS)</t>
  </si>
  <si>
    <t>20-2-14/2 - 217235 (1) (Reisieksperdi Aktsiaselts)</t>
  </si>
  <si>
    <t>3.6-4.4/26 - 191327 (7) (OÜ TÕLKEKUNSTNIKUD)</t>
  </si>
  <si>
    <t>7-3/479-1 - 149476 (2) (AS Alexela Oil)</t>
  </si>
  <si>
    <t>7-3/480-1 - 149476 (1) (Circle K Eesti Aktsiaselts)</t>
  </si>
  <si>
    <t>Hankeleping Qvalitas Arstikeskus AS - 244726 (1) (Qvalitas Arstikeskus AS)</t>
  </si>
  <si>
    <t>Hankeleping nr 3-3/2478 - 208320 (1) (AS Finestmedia)</t>
  </si>
  <si>
    <t>Konverentside, seminaride, koolituste korraldamine - 178940 (1) (Reisieksperdi Aktsiaselts)</t>
  </si>
  <si>
    <t>Käsundusleping 2-9/29049-1 - Supervisioon MARAC meeskonnale (Siivi Coaching OÜ)</t>
  </si>
  <si>
    <t>Käsundusleping 2-9/29051-1 - Supervisioon MARAC meeskonnale (FIE Ada Kesonen)</t>
  </si>
  <si>
    <t>Käsundusleping 2-9/29053-1 - Supervisioon MARAC meeskonnale (osaühing INSAIT)</t>
  </si>
  <si>
    <t>Käsundusleping 2-9/29378-1 - Supervisioon MARAC meeskonnale (Mittetulundusühing Moreno Keskus)</t>
  </si>
  <si>
    <t>Käsundusleping 2-9/29379-1 - Supervisioon MARAC meeskonnale (Kasvuvägi OÜ)</t>
  </si>
  <si>
    <t>Käsundusleping 2-9/29380-1 - Supervisioon MARAC meeskonnale (Ajuventiil OÜ)</t>
  </si>
  <si>
    <t>Käsundusleping 2-9/29381-1 - Supervisioon MARAC meeskonnale (MTÜ Supervisiooni ja Teraapia Keskus)</t>
  </si>
  <si>
    <t>Käsundusleping 2-9/29383-1 - Supervisioon MARAC meeskonnale (OÜ ARTELLO)</t>
  </si>
  <si>
    <t>Käsundusleping nr 2-9/29050-1 - Supervisioon MARAC meeskonnale (Globo OÜ)</t>
  </si>
  <si>
    <t>Raamleping AS Estravel - 212165 (2) (Estravel Group AS)</t>
  </si>
  <si>
    <t>Raamleping AS Go Travel - 212165 (1) (AS GoTravel)</t>
  </si>
  <si>
    <t>Raamleping nr 3.6-4.4/203 - 168951 (4) (Imagoline OÜ)</t>
  </si>
  <si>
    <t>Reisikorraldamisteenuste hankimine - 155144 (1) (CWT Estonia AS)</t>
  </si>
  <si>
    <t>Reisikorraldusteenuse tellimise raamleping - 152243 (1) (Aktsiaselts Wris)</t>
  </si>
  <si>
    <t>Reisikorraldusteenuse tellimise raamleping - 152243 (2) (Estravel Group AS)</t>
  </si>
  <si>
    <t>Reisikorraldusteenuse tellimise raamleping - 152243 (3) (Reisieksperdi Aktsiaselts)</t>
  </si>
  <si>
    <t>STAR-MIS andme- ja teabevahetuse lahenduse loomine - 204675 (1-3) (Tietoevry Estonia AS)</t>
  </si>
  <si>
    <t>TVL K. Sild nr (19-2-15/325) - VEPA koolitajate lisahange 19 (Katri Sild)</t>
  </si>
  <si>
    <t>TVL nr 19-2-15/326 (A. Einpaul) - VEPA koolitajate lisahange 19 (Anti Einpaul)</t>
  </si>
  <si>
    <t>TVL nr 19-2-15/360 (lisahange) - KM lisahange mentorid 19/20 õa (Anti Einpaul)</t>
  </si>
  <si>
    <t>TVL nr 19-2-15/368 (lisahange) - KM lisahange mentorid 19/20 õa (Helve Saat)</t>
  </si>
  <si>
    <t>TVL nr 19-2-15/374 (lisahange) - KM lisahange mentorid 19/20 õa (Kaja Kivisikk)</t>
  </si>
  <si>
    <t>Tellimused perioodil 04.08.2021-03.08.2022 - 231733 (1-1) (Reisieksperdi Aktsiaselts)</t>
  </si>
  <si>
    <t>Trükiste kirjastamisteenuse hankimine - 155511 (1) (AS Võru Täht)</t>
  </si>
  <si>
    <t>Trükiste kirjastamisteenuse hankimine - 155511 (1) (ATLEX OÜ)</t>
  </si>
  <si>
    <t>Trükiste kirjastamisteenuse hankimine - 155511 (2) (OÜ Puffet Invest)</t>
  </si>
  <si>
    <t>Trükiste kirjastamisteenuse hankimine - 155511 (3) (AS Ecoprint)</t>
  </si>
  <si>
    <t>TÖÖVÕTULEPING nr 18-1-7/85 - Koolimentorite piloteerimine (Kristi Pikk)</t>
  </si>
  <si>
    <t>TÖÖVÕTULEPING nr 18-2-15/230 - Koolimentorite piloteerimine (Tiina Rum)</t>
  </si>
  <si>
    <t>TÖÖVÕTULEPING nr 18-2-15/231 - Koolimentorite piloteerimine (Raili Kikas)</t>
  </si>
  <si>
    <t>TÖÖVÕTULEPING nr 18-2-15/232 - Koolimentorite piloteerimine (Svetlana Špitšak)</t>
  </si>
  <si>
    <t>TÖÖVÕTULEPING nr 18-2-15/233 - Koolimentorite piloteerimine (Aive Adamka)</t>
  </si>
  <si>
    <t>TÖÖVÕTULEPING nr 18-2-15/234 - Koolimentorite piloteerimine (Anneli Ruul)</t>
  </si>
  <si>
    <t>TÖÖVÕTULEPING nr 18-2-15/235 - Koolimentorite piloteerimine (Kadri Truup)</t>
  </si>
  <si>
    <t>TÖÖVÕTULEPING nr 18-2-15/236 - Koolimentorite piloteerimine (Maive Merkulova)</t>
  </si>
  <si>
    <t>TÖÖVÕTULEPING nr 18-2-15/269 - VEPA koolitajate hange (Triin Ulla)</t>
  </si>
  <si>
    <t>TÖÖVÕTULEPING nr 18-2-15/270 - VEPA koolitajate hange (Minni Aia-Utsal)</t>
  </si>
  <si>
    <t>TÖÖVÕTULEPING nr 18-2-15/271 - VEPA koolitajate hange (Rohelen OÜ)</t>
  </si>
  <si>
    <t>TÖÖVÕTULEPING nr 18-2-15/272 - VEPA koolitajate hange (Varajase Kaasamise Keskus OÜ)</t>
  </si>
  <si>
    <t>TÖÖVÕTULEPING nr 18-2-15/273 - VEPA koolitajate hange (OÜ Arengutreener)</t>
  </si>
  <si>
    <t>TÖÖVÕTULEPING nr 18-2-15/274 - VEPA koolitajate hange (Kukke Arendus OÜ)</t>
  </si>
  <si>
    <t>TÖÖVÕTULEPING nr 18-2-15/275 - VEPA koolitajate hange (Kai-Liis Gramakovski)</t>
  </si>
  <si>
    <t>TÖÖVÕTULEPING nr 18-2-15/276 - VEPA koolitajate hange (OÜ Korrita)</t>
  </si>
  <si>
    <t>TÖÖVÕTULEPING nr 18-2-15/308 - KM mentorite 2018/19 õa hange (Kai-Liis Gramakovski)</t>
  </si>
  <si>
    <t>TÖÖVÕTULEPING nr 18-2-15/311 - KM mentorite 2018/19 õa hange (Ain Peil)</t>
  </si>
  <si>
    <t>TÖÖVÕTULEPING nr 18-2-15/312 - KM mentorite 2018/19 õa hange (Aive Jõesaar)</t>
  </si>
  <si>
    <t>TÖÖVÕTULEPING nr 18-2-15/314 - KM mentorite 2018/19 õa hange (Anne-Ly Lutter)</t>
  </si>
  <si>
    <t>TÖÖVÕTULEPING nr 18-2-15/315 - KM mentorite 2018/19 õa hange (Annika Labent)</t>
  </si>
  <si>
    <t>TÖÖVÕTULEPING nr 18-2-15/316 - KM mentorite 2018/19 õa hange (Ene Kruzman)</t>
  </si>
  <si>
    <t>TÖÖVÕTULEPING nr 18-2-15/317 - KM mentorite 2018/19 õa hange (Kaja Kivisikk)</t>
  </si>
  <si>
    <t>TÖÖVÕTULEPING nr 18-2-15/318 - KM mentorite 2018/19 õa hange (Kertu Reinsalu)</t>
  </si>
  <si>
    <t>TÖÖVÕTULEPING nr 18-2-15/319 - KM mentorite 2018/19 õa hange (Liina Lepik)</t>
  </si>
  <si>
    <t>TÖÖVÕTULEPING nr 18-2-15/320 - KM mentorite 2018/19 õa hange (Karit Koller)</t>
  </si>
  <si>
    <t>TÖÖVÕTULEPING nr 18-2-15/321 - KM mentorite 2018/19 õa hange (Maia Tohver)</t>
  </si>
  <si>
    <t>TÖÖVÕTULEPING nr 18-2-15/322 - KM mentorite 2018/19 õa hange (Marje Kuslap)</t>
  </si>
  <si>
    <t>TÖÖVÕTULEPING nr 18-2-15/323 - KM mentorite 2018/19 õa hange (Minni Aia-Utsal)</t>
  </si>
  <si>
    <t>TÖÖVÕTULEPING nr 18-2-15/324 - KM mentorite 2018/19 õa hange (Triin Ulla)</t>
  </si>
  <si>
    <t>TÖÖVÕTULEPING nr 18-2-15/325 - KM mentorite 2018/19 õa hange (Anti Einpaul)</t>
  </si>
  <si>
    <t>TÖÖVÕTULEPING nr 18-2-15/326 - KM mentorite 2018/19 õa hange (OÜ Arengutreener)</t>
  </si>
  <si>
    <t>TÖÖVÕTULEPING nr 18-2-15/327 - KM mentorite 2018/19 õa hange (OÜ Korrita)</t>
  </si>
  <si>
    <t>TÖÖVÕTULEPING nr 18-2-15/328 - KM mentorite 2018/19 õa hange (Rohelen OÜ)</t>
  </si>
  <si>
    <t>TÖÖVÕTULEPING nr 18-2-15/329 - KM mentorite 2018/19 õa hange (Kompass IT OÜ)</t>
  </si>
  <si>
    <t>TÖÖVÕTULEPING nr 18-2-15/332 - KM mentorite 2018/19 õa hange (Heli Liiv)</t>
  </si>
  <si>
    <t>TÖÖVÕTULEPING nr 19-2-15/313 - VEPA koolitajate hange 2019 (Varajase Kaasamise Keskus OÜ)</t>
  </si>
  <si>
    <t>TÖÖVÕTULEPING nr 19-2-15/314 - VEPA koolitajate hange 2019 (Kukke Arendus OÜ)</t>
  </si>
  <si>
    <t>TÖÖVÕTULEPING nr 19-2-15/315 - VEPA koolitajate hange 2019 (OÜ Korrita)</t>
  </si>
  <si>
    <t>TÖÖVÕTULEPING nr 19-2-15/316 - VEPA koolitajate hange 2019 (OÜ Arengutreener)</t>
  </si>
  <si>
    <t>TÖÖVÕTULEPING nr 19-2-15/317 - VEPA koolitajate hange 2019 (HEATARKUS OÜ)</t>
  </si>
  <si>
    <t>TÖÖVÕTULEPING nr 19-2-15/318 - VEPA koolitajate hange 2019 (A.DORNER OÜ)</t>
  </si>
  <si>
    <t>TÖÖVÕTULEPING nr 19-2-15/319 - VEPA koolitajate hange 2019 (Ain Peil)</t>
  </si>
  <si>
    <t>TÖÖVÕTULEPING nr 19-2-15/320 - VEPA koolitajate hange 2019 (Marje Kuslap)</t>
  </si>
  <si>
    <t>TÖÖVÕTULEPING nr 19-2-15/321 - VEPA koolitajate hange 2019 (Minni Aia-Utsal)</t>
  </si>
  <si>
    <t>TÖÖVÕTULEPING nr 19-2-15/322 - VEPA koolitajate hange 2019 (Triin Ulla)</t>
  </si>
  <si>
    <t>TÖÖVÕTULEPING nr 19-2-15/326 - VEPA koolitajate hange 2019 (Anti Einpaul)</t>
  </si>
  <si>
    <t>TÖÖVÕTULEPING nr 19-2-15/328 - KM mentorite hange 2019/20 õa (Liina Lepik)</t>
  </si>
  <si>
    <t>TÖÖVÕTULEPING nr 19-2-15/329 - KM mentorite hange 2019/20 õa (OÜ Arengutreener)</t>
  </si>
  <si>
    <t>TÖÖVÕTULEPING nr 19-2-15/330 - KM mentorite hange 2019/20 õa (OÜ Korrita)</t>
  </si>
  <si>
    <t>TÖÖVÕTULEPING nr 19-2-15/331 - KM mentorite hange 2019/20 õa (Heli Liiv)</t>
  </si>
  <si>
    <t>TÖÖVÕTULEPING nr 19-2-15/333 - KM mentorite hange 2019/20 õa (Kaja Puck)</t>
  </si>
  <si>
    <t>TÖÖVÕTULEPING nr 19-2-15/334 - KM mentorite hange 2019/20 õa (Annika Labent)</t>
  </si>
  <si>
    <t>TÖÖVÕTULEPING nr 19-2-15/339 - KM mentorite hange 2019/20 õa (A.DORNER OÜ)</t>
  </si>
  <si>
    <t>TÖÖVÕTULEPING nr 19-2-15/340 - KM mentorite hange 2019/20 õa (Ain Peil)</t>
  </si>
  <si>
    <t>TÖÖVÕTULEPING nr 19-2-15/347 - KM mentorite hange 2019/20 õa (Kärt Kelgo)</t>
  </si>
  <si>
    <t>TÖÖVÕTULEPING nr 19-2-15/349 - KM mentorite hange 2019/20 õa (Marilin Jaadla)</t>
  </si>
  <si>
    <t>TÖÖVÕTULEPING nr 19-2-15/351 - KM mentorite hange 2019/20 õa (Katri Sild)</t>
  </si>
  <si>
    <t>TÖÖVÕTULEPING nr 19-2-15/355 - KM mentorite hange 2019/20 õa (Alina Pellja)</t>
  </si>
  <si>
    <t>TÖÖVÕTULEPING nr 19-2-15/356 - KM mentorite hange 2019/20 õa (Miia-Liis OÜ)</t>
  </si>
  <si>
    <t>TÖÖVÕTULEPING nr 19-2-15/357 - KM mentorite hange 2019/20 õa (Minni Aia-Utsal)</t>
  </si>
  <si>
    <t>TÖÖVÕTULEPING nr 19-2-15/359 - KM mentorite hange 2019/20 õa (Reeli Jantson)</t>
  </si>
  <si>
    <t>TÖÖVÕTULEPING nr 19-2-15/360 - KM mentorite hange 2019/20 õa (Anti Einpaul)</t>
  </si>
  <si>
    <t>TÖÖVÕTULEPING nr 19-2-15/368 - KM mentorite hange 2019/20 õa (Helve Saat)</t>
  </si>
  <si>
    <t>TÖÖVÕTULEPING nr 19-2-15/369 - KM mentorite hange 2019/20 õa (HEATARKUS OÜ)</t>
  </si>
  <si>
    <t>TÖÖVÕTULEPING nr 19-2-15/370 - KM mentorite hange 2019/20 õa (MTÜ VALNA)</t>
  </si>
  <si>
    <t>TÖÖVÕTULEPING nr 19-2-15/371 - KM mentorite hange 2019/20 õa (Rohelen OÜ)</t>
  </si>
  <si>
    <t>TÖÖVÕTULEPING nr 19-2-15/372 - KM mentorite hange 2019/20 õa (Merrild Lebin)</t>
  </si>
  <si>
    <t>TÖÖVÕTULEPING nr 19-2-15/374 (Kaja Kivisikk) - KM mentorite hange 2019/20 õa (Kaja Kivisikk)</t>
  </si>
  <si>
    <t>TÖÖVÕTULEPING nr 19-2-15/375 - KM lisahange mentorid 19/20 õa (Galina Täht)</t>
  </si>
  <si>
    <t>TÖÖVÕTULEPING nr 19-2-15/376 - KM lisahange mentorid 19/20 õa (Ene Kruzman)</t>
  </si>
  <si>
    <t>TÖÖVÕTULEPING nr 19-2-15/377 - KM lisahange mentorid 19/20 õa (Marje Kuslap)</t>
  </si>
  <si>
    <t>TÖÖVÕTULEPING nr 19-2-15/378 - KM lisahange mentorid 19/20 õa (Anna-Liisa Nurgamaa)</t>
  </si>
  <si>
    <t>TÖÖVÕTULEPING nr 19-2-15/379 - KM lisahange mentorid 19/20 õa (Merle Bachfeldt)</t>
  </si>
  <si>
    <t>TÖÖVÕTULEPING nr 19-2-15/380 - KM lisahange mentorid 19/20 õa (mittetulundusühing Viljandimaa Tervist Edendavad Lasteaiad)</t>
  </si>
  <si>
    <t>TÖÖVÕTULEPING nr19-2-15/346 - KM mentorite hange 2019/20 õa (Nelli Kuldmaa)</t>
  </si>
  <si>
    <t>Veebilehtede arendus- ja hooldustööde ning veebiplatvormide uuendamise hange - 156880 (1) (BrainArt OÜ)</t>
  </si>
  <si>
    <t>Leping puudub</t>
  </si>
  <si>
    <t>12. Maakondliku võrgustikutöö seniste praktikate analüüsimise ja teiste kogemuste koondamise ning sobiliku mudeli kujundamise muud kulud</t>
  </si>
  <si>
    <t>14. Koolituste korraldamise maakondlike võrgustike arendamiseks ja haldamiseks ning kohaliku tasandi tegevuse toetamiseks muud kulud</t>
  </si>
  <si>
    <t>16. Maakondliku võrgustikutöö kogemuste jagamise ja võrgustike mõjude hindamise muud kulud</t>
  </si>
  <si>
    <t>17. Jaotamata eelarve</t>
  </si>
  <si>
    <t>19. Otsene personalikulu</t>
  </si>
  <si>
    <t>2. Käitumisoskuste mängu arendamise, elluviimise ja laienemise muud kulud</t>
  </si>
  <si>
    <t>20. Otsene personalikulu</t>
  </si>
  <si>
    <t>21. Otsene personalikulu</t>
  </si>
  <si>
    <t>4. Andme- ja teabevahetuslahenduse kontseptsiooni koostamine, lahenduse loomine ja arendamine ning selle kasutajate koolitamise muud kulud</t>
  </si>
  <si>
    <t>8. Juhtumikorralduse mudeli ettevalmistamise, katsetamise, arendamise ja laiendamise muud kulud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</si>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</sst>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indexed="8"/>
      <name val="Calibri"/>
      <family val="2"/>
      <scheme val="minor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selection activeCell="D12" sqref="D12"/>
    </sheetView>
  </sheetViews>
  <sheetFormatPr defaultRowHeight="14.4" x14ac:dyDescent="0.3"/>
  <cols>
    <col min="2" max="2" width="15.109375" bestFit="1" customWidth="1"/>
    <col min="3" max="3" width="32" bestFit="1" customWidth="1"/>
    <col min="10" max="10" width="30.88671875" bestFit="1" customWidth="1"/>
    <col min="11" max="11" width="42.88671875" bestFit="1" customWidth="1"/>
    <col min="12" max="12" width="31.109375" bestFit="1" customWidth="1"/>
    <col min="14" max="14" width="35.21875" bestFit="1" customWidth="1"/>
  </cols>
  <sheetData>
    <row r="1" spans="1:18" x14ac:dyDescent="0.3">
      <c r="A1" s="14" t="s">
        <v>355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 t="s">
        <v>356</v>
      </c>
      <c r="O1" s="15"/>
      <c r="P1" s="15"/>
      <c r="Q1" s="15"/>
      <c r="R1" s="15"/>
    </row>
    <row r="2" spans="1:18" ht="158.4" x14ac:dyDescent="0.3">
      <c r="A2" s="2" t="s">
        <v>357</v>
      </c>
      <c r="B2" s="2" t="s">
        <v>4</v>
      </c>
      <c r="C2" s="2" t="s">
        <v>6</v>
      </c>
      <c r="D2" s="2" t="s">
        <v>358</v>
      </c>
      <c r="E2" s="2" t="s">
        <v>359</v>
      </c>
      <c r="F2" s="2" t="s">
        <v>360</v>
      </c>
      <c r="G2" s="2" t="s">
        <v>361</v>
      </c>
      <c r="H2" s="2" t="s">
        <v>362</v>
      </c>
      <c r="I2" s="2" t="s">
        <v>363</v>
      </c>
      <c r="J2" s="2" t="s">
        <v>364</v>
      </c>
      <c r="K2" s="2" t="s">
        <v>365</v>
      </c>
      <c r="L2" s="2" t="s">
        <v>366</v>
      </c>
      <c r="M2" s="2" t="s">
        <v>367</v>
      </c>
      <c r="N2" s="2" t="s">
        <v>3</v>
      </c>
      <c r="O2" s="2" t="s">
        <v>368</v>
      </c>
      <c r="P2" s="2" t="s">
        <v>369</v>
      </c>
      <c r="Q2" s="2" t="s">
        <v>370</v>
      </c>
      <c r="R2" s="2" t="s">
        <v>371</v>
      </c>
    </row>
    <row r="3" spans="1:18" x14ac:dyDescent="0.3">
      <c r="A3" s="3"/>
      <c r="B3" s="3" t="s">
        <v>190</v>
      </c>
      <c r="C3" s="3"/>
      <c r="D3" s="5"/>
      <c r="E3" s="6"/>
      <c r="F3" s="7"/>
      <c r="G3" s="3" t="s">
        <v>0</v>
      </c>
      <c r="H3" s="8"/>
      <c r="I3" s="9">
        <v>0</v>
      </c>
      <c r="J3" s="3"/>
      <c r="K3" s="3" t="str">
        <f>IF(ISNA(VLOOKUP(J3,docIssuerPartnersRegNo,2,FALSE)),"",VLOOKUP(J3,docIssuerPartnersRegNo,2,FALSE))</f>
        <v/>
      </c>
      <c r="L3" s="3"/>
      <c r="M3" s="3" t="s">
        <v>0</v>
      </c>
      <c r="N3" s="3"/>
      <c r="O3" s="3" t="s">
        <v>0</v>
      </c>
      <c r="P3" s="10"/>
      <c r="Q3" s="11"/>
      <c r="R3" s="12">
        <f>SUM(main!P3:'main'!Q3)</f>
        <v>0</v>
      </c>
    </row>
    <row r="4" spans="1:18" x14ac:dyDescent="0.3">
      <c r="A4" s="4"/>
      <c r="B4" s="4" t="s">
        <v>190</v>
      </c>
      <c r="C4" s="4"/>
      <c r="D4" s="5"/>
      <c r="E4" s="6"/>
      <c r="F4" s="7"/>
      <c r="G4" s="4" t="s">
        <v>0</v>
      </c>
      <c r="H4" s="8"/>
      <c r="I4" s="9">
        <v>0</v>
      </c>
      <c r="J4" s="4"/>
      <c r="K4" s="4" t="str">
        <f>IF(ISNA(VLOOKUP(J4,docIssuerPartnersRegNo,2,FALSE)),"",VLOOKUP(J4,docIssuerPartnersRegNo,2,FALSE))</f>
        <v/>
      </c>
      <c r="L4" s="4"/>
      <c r="M4" s="4" t="s">
        <v>0</v>
      </c>
      <c r="N4" s="4"/>
      <c r="O4" s="4" t="s">
        <v>0</v>
      </c>
      <c r="P4" s="10"/>
      <c r="Q4" s="11"/>
      <c r="R4" s="12">
        <f>SUM(main!P4:'main'!Q4)</f>
        <v>0</v>
      </c>
    </row>
    <row r="5" spans="1:18" x14ac:dyDescent="0.3">
      <c r="A5" s="13" t="s">
        <v>372</v>
      </c>
      <c r="B5" s="13" t="s">
        <v>0</v>
      </c>
      <c r="C5" s="13" t="s">
        <v>0</v>
      </c>
      <c r="D5" s="13" t="s">
        <v>0</v>
      </c>
      <c r="E5" s="13" t="s">
        <v>0</v>
      </c>
      <c r="F5" s="13" t="s">
        <v>0</v>
      </c>
      <c r="G5" s="13" t="s">
        <v>0</v>
      </c>
      <c r="H5" s="13">
        <f>SUM(main!H3:'main'!H4)</f>
        <v>0</v>
      </c>
      <c r="I5" s="13">
        <f>SUM(main!I3:'main'!I4)</f>
        <v>0</v>
      </c>
      <c r="J5" s="13" t="s">
        <v>0</v>
      </c>
      <c r="K5" s="13" t="s">
        <v>0</v>
      </c>
      <c r="L5" s="13" t="s">
        <v>0</v>
      </c>
      <c r="M5" s="13" t="s">
        <v>0</v>
      </c>
      <c r="N5" s="13" t="s">
        <v>0</v>
      </c>
      <c r="O5" s="13" t="s">
        <v>0</v>
      </c>
      <c r="P5" s="13">
        <f>SUM(main!P3:'main'!P4)</f>
        <v>0</v>
      </c>
      <c r="Q5" s="13">
        <f>SUM(main!Q3:'main'!Q4)</f>
        <v>0</v>
      </c>
      <c r="R5" s="13">
        <f>SUM(main!R3:'main'!R4)</f>
        <v>0</v>
      </c>
    </row>
  </sheetData>
  <mergeCells count="2">
    <mergeCell ref="A1:M1"/>
    <mergeCell ref="N1:R1"/>
  </mergeCells>
  <dataValidations count="16">
    <dataValidation type="whole" operator="greaterThan" allowBlank="1" showErrorMessage="1" errorTitle="Sisestati lubamatu väärtus." error="Välja väärtuseks peab olema positiivne täisarv." sqref="A3:A4" xr:uid="{00000000-0002-0000-0000-000000000000}">
      <formula1>0</formula1>
    </dataValidation>
    <dataValidation type="list" showErrorMessage="1" errorTitle="Sisestati lubamatu väärtus." error="Sisestatud väärtus ei kuulu lubatud väärtuste hulka." sqref="B3:B4" xr:uid="{00000000-0002-0000-0000-000002000000}">
      <formula1>invoiceFlatRateTypes</formula1>
    </dataValidation>
    <dataValidation type="list" showErrorMessage="1" errorTitle="Sisestati lubamatu väärtus." error="Sisestatud väärtus ei kuulu lubatud väärtuste hulka." sqref="C3:C4" xr:uid="{00000000-0002-0000-0000-000003000000}">
      <formula1>projectPartners</formula1>
    </dataValidation>
    <dataValidation type="custom" allowBlank="1" showErrorMessage="1" errorTitle="Sisestati lubamatu väärtus." error="Välja lubatud pikkus on 1000 tähemärki." sqref="G3:G4" xr:uid="{00000000-0002-0000-0000-000004000000}">
      <formula1>LEN(G3)&lt;=1000</formula1>
    </dataValidation>
    <dataValidation type="custom" allowBlank="1" showErrorMessage="1" errorTitle="Sisestati lubamatu väärtus." error="Välja lubatud pikkus on 1000 tähemärki." sqref="G3:G4" xr:uid="{00000000-0002-0000-0000-000005000000}">
      <formula1>LEN(G4)&lt;=1000</formula1>
    </dataValidation>
    <dataValidation type="decimal" operator="greaterThanOrEqual" allowBlank="1" showErrorMessage="1" errorTitle="Sisestati lubamatu väärtus." error="Välja väärtus peab olema null või nullist suurem arv." sqref="P3:R4 H3:I4" xr:uid="{00000000-0002-0000-0000-000006000000}">
      <formula1>0</formula1>
    </dataValidation>
    <dataValidation type="decimal" operator="greaterThan" allowBlank="1" showErrorMessage="1" errorTitle="Sisestati lubamatu väärtus." error="Välja väärtus peab olema nullist suurem arv." sqref="R3:R4 H3:H4" xr:uid="{00000000-0002-0000-0000-000008000000}">
      <formula1>0</formula1>
    </dataValidation>
    <dataValidation type="list" allowBlank="1" sqref="J3:J4" xr:uid="{00000000-0002-0000-0000-00000C000000}">
      <formula1>docIssuerPartners</formula1>
    </dataValidation>
    <dataValidation type="custom" allowBlank="1" showErrorMessage="1" errorTitle="Sisestati lubamatu väärtus." error="Välja lubatud pikkus on 20 tähemärki." sqref="K3:K4" xr:uid="{00000000-0002-0000-0000-00000D000000}">
      <formula1>LEN(K3)&lt;=20</formula1>
    </dataValidation>
    <dataValidation type="custom" allowBlank="1" showErrorMessage="1" errorTitle="Sisestati lubamatu väärtus." error="Välja lubatud pikkus on 20 tähemärki." sqref="K3:K4" xr:uid="{00000000-0002-0000-0000-00000E000000}">
      <formula1>LEN(K4)&lt;=20</formula1>
    </dataValidation>
    <dataValidation type="list" allowBlank="1" showErrorMessage="1" errorTitle="Sisestati lubamatu väärtus." error="Sisestatud väärtus ei kuulu lubatud väärtuste hulka." sqref="L3:L4" xr:uid="{00000000-0002-0000-0000-00000F000000}">
      <formula1>projectContracts</formula1>
    </dataValidation>
    <dataValidation type="custom" allowBlank="1" showErrorMessage="1" errorTitle="Sisestati lubamatu väärtus." error="Välja lubatud pikkus on 2000 tähemärki." sqref="M3:M4" xr:uid="{00000000-0002-0000-0000-000010000000}">
      <formula1>LEN(M3)&lt;=2000</formula1>
    </dataValidation>
    <dataValidation type="custom" allowBlank="1" showErrorMessage="1" errorTitle="Sisestati lubamatu väärtus." error="Välja lubatud pikkus on 2000 tähemärki." sqref="M3:M4" xr:uid="{00000000-0002-0000-0000-000011000000}">
      <formula1>LEN(M4)&lt;=2000</formula1>
    </dataValidation>
    <dataValidation type="list" showErrorMessage="1" errorTitle="Sisestati lubamatu väärtus." error="Sisestatud väärtus ei kuulu lubatud väärtuste hulka." sqref="N3:N4" xr:uid="{00000000-0002-0000-0000-000012000000}">
      <formula1>projectActivities</formula1>
    </dataValidation>
    <dataValidation type="custom" allowBlank="1" showErrorMessage="1" errorTitle="Sisestati lubamatu väärtus." error="Välja lubatud pikkus on 500 tähemärki." sqref="O3:O4" xr:uid="{00000000-0002-0000-0000-000013000000}">
      <formula1>LEN(O3)&lt;=500</formula1>
    </dataValidation>
    <dataValidation type="custom" allowBlank="1" showErrorMessage="1" errorTitle="Sisestati lubamatu väärtus." error="Välja lubatud pikkus on 500 tähemärki." sqref="O3:O4" xr:uid="{00000000-0002-0000-0000-000014000000}">
      <formula1>LEN(O4)&lt;=500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0"/>
  <sheetViews>
    <sheetView workbookViewId="0"/>
  </sheetViews>
  <sheetFormatPr defaultRowHeight="14.4" x14ac:dyDescent="0.3"/>
  <cols>
    <col min="1" max="1" width="21.44140625" bestFit="1" customWidth="1"/>
    <col min="2" max="2" width="33.44140625" bestFit="1" customWidth="1"/>
    <col min="3" max="3" width="35.21875" bestFit="1" customWidth="1"/>
    <col min="5" max="5" width="15.109375" bestFit="1" customWidth="1"/>
    <col min="7" max="7" width="18.109375" bestFit="1" customWidth="1"/>
    <col min="9" max="9" width="32" bestFit="1" customWidth="1"/>
    <col min="11" max="11" width="21.6640625" bestFit="1" customWidth="1"/>
    <col min="13" max="13" width="11.109375" bestFit="1" customWidth="1"/>
    <col min="14" max="14" width="11.21875" bestFit="1" customWidth="1"/>
  </cols>
  <sheetData>
    <row r="1" spans="1:14" x14ac:dyDescent="0.3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">
      <c r="C2" t="s">
        <v>345</v>
      </c>
      <c r="E2" t="s">
        <v>190</v>
      </c>
      <c r="G2" t="s">
        <v>191</v>
      </c>
      <c r="I2" t="s">
        <v>192</v>
      </c>
      <c r="K2" t="s">
        <v>196</v>
      </c>
    </row>
    <row r="3" spans="1:14" x14ac:dyDescent="0.3">
      <c r="A3" t="s">
        <v>10</v>
      </c>
      <c r="B3" t="s">
        <v>11</v>
      </c>
      <c r="C3" t="s">
        <v>346</v>
      </c>
      <c r="I3" t="s">
        <v>193</v>
      </c>
      <c r="K3" t="s">
        <v>197</v>
      </c>
    </row>
    <row r="4" spans="1:14" x14ac:dyDescent="0.3">
      <c r="A4" t="s">
        <v>12</v>
      </c>
      <c r="B4" t="s">
        <v>13</v>
      </c>
      <c r="C4" t="s">
        <v>347</v>
      </c>
      <c r="I4" t="s">
        <v>194</v>
      </c>
      <c r="K4" t="s">
        <v>198</v>
      </c>
    </row>
    <row r="5" spans="1:14" x14ac:dyDescent="0.3">
      <c r="A5" t="s">
        <v>14</v>
      </c>
      <c r="B5" t="s">
        <v>15</v>
      </c>
      <c r="C5" t="s">
        <v>348</v>
      </c>
      <c r="I5" t="s">
        <v>195</v>
      </c>
      <c r="K5" t="s">
        <v>199</v>
      </c>
    </row>
    <row r="6" spans="1:14" x14ac:dyDescent="0.3">
      <c r="A6" t="s">
        <v>16</v>
      </c>
      <c r="B6" t="s">
        <v>17</v>
      </c>
      <c r="C6" t="s">
        <v>349</v>
      </c>
      <c r="K6" t="s">
        <v>200</v>
      </c>
    </row>
    <row r="7" spans="1:14" x14ac:dyDescent="0.3">
      <c r="A7" t="s">
        <v>18</v>
      </c>
      <c r="B7" t="s">
        <v>19</v>
      </c>
      <c r="C7" t="s">
        <v>350</v>
      </c>
      <c r="K7" t="s">
        <v>201</v>
      </c>
    </row>
    <row r="8" spans="1:14" x14ac:dyDescent="0.3">
      <c r="A8" t="s">
        <v>20</v>
      </c>
      <c r="B8" t="s">
        <v>21</v>
      </c>
      <c r="C8" t="s">
        <v>351</v>
      </c>
      <c r="K8" t="s">
        <v>202</v>
      </c>
    </row>
    <row r="9" spans="1:14" x14ac:dyDescent="0.3">
      <c r="A9" t="s">
        <v>22</v>
      </c>
      <c r="B9" t="s">
        <v>23</v>
      </c>
      <c r="C9" t="s">
        <v>352</v>
      </c>
      <c r="K9" t="s">
        <v>203</v>
      </c>
    </row>
    <row r="10" spans="1:14" x14ac:dyDescent="0.3">
      <c r="A10" t="s">
        <v>24</v>
      </c>
      <c r="B10" t="s">
        <v>25</v>
      </c>
      <c r="C10" t="s">
        <v>353</v>
      </c>
      <c r="K10" t="s">
        <v>204</v>
      </c>
    </row>
    <row r="11" spans="1:14" x14ac:dyDescent="0.3">
      <c r="A11" t="s">
        <v>26</v>
      </c>
      <c r="B11" t="s">
        <v>27</v>
      </c>
      <c r="C11" t="s">
        <v>354</v>
      </c>
      <c r="K11" t="s">
        <v>205</v>
      </c>
    </row>
    <row r="12" spans="1:14" x14ac:dyDescent="0.3">
      <c r="A12" t="s">
        <v>28</v>
      </c>
      <c r="B12" t="s">
        <v>29</v>
      </c>
      <c r="K12" t="s">
        <v>206</v>
      </c>
    </row>
    <row r="13" spans="1:14" x14ac:dyDescent="0.3">
      <c r="A13" t="s">
        <v>30</v>
      </c>
      <c r="B13" t="s">
        <v>31</v>
      </c>
      <c r="K13" t="s">
        <v>207</v>
      </c>
    </row>
    <row r="14" spans="1:14" x14ac:dyDescent="0.3">
      <c r="A14" t="s">
        <v>32</v>
      </c>
      <c r="B14" t="s">
        <v>33</v>
      </c>
      <c r="K14" t="s">
        <v>208</v>
      </c>
    </row>
    <row r="15" spans="1:14" x14ac:dyDescent="0.3">
      <c r="A15" t="s">
        <v>34</v>
      </c>
      <c r="B15" t="s">
        <v>35</v>
      </c>
      <c r="K15" t="s">
        <v>209</v>
      </c>
    </row>
    <row r="16" spans="1:14" x14ac:dyDescent="0.3">
      <c r="A16" t="s">
        <v>36</v>
      </c>
      <c r="B16" t="s">
        <v>37</v>
      </c>
      <c r="K16" t="s">
        <v>210</v>
      </c>
    </row>
    <row r="17" spans="1:11" x14ac:dyDescent="0.3">
      <c r="A17" t="s">
        <v>38</v>
      </c>
      <c r="B17" t="s">
        <v>39</v>
      </c>
      <c r="K17" t="s">
        <v>211</v>
      </c>
    </row>
    <row r="18" spans="1:11" x14ac:dyDescent="0.3">
      <c r="A18" t="s">
        <v>40</v>
      </c>
      <c r="B18" t="s">
        <v>41</v>
      </c>
      <c r="K18" t="s">
        <v>212</v>
      </c>
    </row>
    <row r="19" spans="1:11" x14ac:dyDescent="0.3">
      <c r="A19" t="s">
        <v>42</v>
      </c>
      <c r="B19" t="s">
        <v>43</v>
      </c>
      <c r="K19" t="s">
        <v>213</v>
      </c>
    </row>
    <row r="20" spans="1:11" x14ac:dyDescent="0.3">
      <c r="A20" t="s">
        <v>44</v>
      </c>
      <c r="B20" t="s">
        <v>45</v>
      </c>
      <c r="K20" t="s">
        <v>214</v>
      </c>
    </row>
    <row r="21" spans="1:11" x14ac:dyDescent="0.3">
      <c r="A21" t="s">
        <v>46</v>
      </c>
      <c r="B21" t="s">
        <v>47</v>
      </c>
      <c r="K21" t="s">
        <v>215</v>
      </c>
    </row>
    <row r="22" spans="1:11" x14ac:dyDescent="0.3">
      <c r="A22" t="s">
        <v>48</v>
      </c>
      <c r="B22" t="s">
        <v>49</v>
      </c>
      <c r="K22" t="s">
        <v>216</v>
      </c>
    </row>
    <row r="23" spans="1:11" x14ac:dyDescent="0.3">
      <c r="A23" t="s">
        <v>50</v>
      </c>
      <c r="B23" t="s">
        <v>51</v>
      </c>
      <c r="K23" t="s">
        <v>217</v>
      </c>
    </row>
    <row r="24" spans="1:11" x14ac:dyDescent="0.3">
      <c r="A24" t="s">
        <v>52</v>
      </c>
      <c r="B24" t="s">
        <v>53</v>
      </c>
      <c r="K24" t="s">
        <v>218</v>
      </c>
    </row>
    <row r="25" spans="1:11" x14ac:dyDescent="0.3">
      <c r="A25" t="s">
        <v>54</v>
      </c>
      <c r="B25" t="s">
        <v>55</v>
      </c>
      <c r="K25" t="s">
        <v>219</v>
      </c>
    </row>
    <row r="26" spans="1:11" x14ac:dyDescent="0.3">
      <c r="A26" t="s">
        <v>56</v>
      </c>
      <c r="B26" t="s">
        <v>57</v>
      </c>
      <c r="K26" t="s">
        <v>220</v>
      </c>
    </row>
    <row r="27" spans="1:11" x14ac:dyDescent="0.3">
      <c r="A27" t="s">
        <v>58</v>
      </c>
      <c r="B27" t="s">
        <v>59</v>
      </c>
      <c r="K27" t="s">
        <v>221</v>
      </c>
    </row>
    <row r="28" spans="1:11" x14ac:dyDescent="0.3">
      <c r="A28" t="s">
        <v>60</v>
      </c>
      <c r="B28" t="s">
        <v>61</v>
      </c>
      <c r="K28" t="s">
        <v>222</v>
      </c>
    </row>
    <row r="29" spans="1:11" x14ac:dyDescent="0.3">
      <c r="A29" t="s">
        <v>62</v>
      </c>
      <c r="B29" t="s">
        <v>63</v>
      </c>
      <c r="K29" t="s">
        <v>223</v>
      </c>
    </row>
    <row r="30" spans="1:11" x14ac:dyDescent="0.3">
      <c r="A30" t="s">
        <v>64</v>
      </c>
      <c r="B30" t="s">
        <v>65</v>
      </c>
      <c r="K30" t="s">
        <v>224</v>
      </c>
    </row>
    <row r="31" spans="1:11" x14ac:dyDescent="0.3">
      <c r="A31" t="s">
        <v>66</v>
      </c>
      <c r="B31" t="s">
        <v>67</v>
      </c>
      <c r="K31" t="s">
        <v>225</v>
      </c>
    </row>
    <row r="32" spans="1:11" x14ac:dyDescent="0.3">
      <c r="A32" t="s">
        <v>68</v>
      </c>
      <c r="B32" t="s">
        <v>69</v>
      </c>
      <c r="K32" t="s">
        <v>226</v>
      </c>
    </row>
    <row r="33" spans="1:11" x14ac:dyDescent="0.3">
      <c r="A33" t="s">
        <v>70</v>
      </c>
      <c r="B33" t="s">
        <v>71</v>
      </c>
      <c r="K33" t="s">
        <v>227</v>
      </c>
    </row>
    <row r="34" spans="1:11" x14ac:dyDescent="0.3">
      <c r="A34" t="s">
        <v>72</v>
      </c>
      <c r="B34" t="s">
        <v>73</v>
      </c>
      <c r="K34" t="s">
        <v>228</v>
      </c>
    </row>
    <row r="35" spans="1:11" x14ac:dyDescent="0.3">
      <c r="A35" t="s">
        <v>74</v>
      </c>
      <c r="B35" t="s">
        <v>75</v>
      </c>
      <c r="K35" t="s">
        <v>229</v>
      </c>
    </row>
    <row r="36" spans="1:11" x14ac:dyDescent="0.3">
      <c r="A36" t="s">
        <v>76</v>
      </c>
      <c r="B36" t="s">
        <v>77</v>
      </c>
      <c r="K36" t="s">
        <v>230</v>
      </c>
    </row>
    <row r="37" spans="1:11" x14ac:dyDescent="0.3">
      <c r="A37" t="s">
        <v>78</v>
      </c>
      <c r="B37" t="s">
        <v>79</v>
      </c>
      <c r="K37" t="s">
        <v>231</v>
      </c>
    </row>
    <row r="38" spans="1:11" x14ac:dyDescent="0.3">
      <c r="A38" t="s">
        <v>80</v>
      </c>
      <c r="B38" t="s">
        <v>81</v>
      </c>
      <c r="K38" t="s">
        <v>232</v>
      </c>
    </row>
    <row r="39" spans="1:11" x14ac:dyDescent="0.3">
      <c r="A39" t="s">
        <v>82</v>
      </c>
      <c r="B39" t="s">
        <v>83</v>
      </c>
      <c r="K39" t="s">
        <v>233</v>
      </c>
    </row>
    <row r="40" spans="1:11" x14ac:dyDescent="0.3">
      <c r="A40" t="s">
        <v>84</v>
      </c>
      <c r="B40" t="s">
        <v>85</v>
      </c>
      <c r="K40" t="s">
        <v>234</v>
      </c>
    </row>
    <row r="41" spans="1:11" x14ac:dyDescent="0.3">
      <c r="A41" t="s">
        <v>86</v>
      </c>
      <c r="B41" t="s">
        <v>87</v>
      </c>
      <c r="K41" t="s">
        <v>235</v>
      </c>
    </row>
    <row r="42" spans="1:11" x14ac:dyDescent="0.3">
      <c r="A42" t="s">
        <v>88</v>
      </c>
      <c r="B42" t="s">
        <v>89</v>
      </c>
      <c r="K42" t="s">
        <v>236</v>
      </c>
    </row>
    <row r="43" spans="1:11" x14ac:dyDescent="0.3">
      <c r="A43" t="s">
        <v>90</v>
      </c>
      <c r="B43" t="s">
        <v>91</v>
      </c>
      <c r="K43" t="s">
        <v>237</v>
      </c>
    </row>
    <row r="44" spans="1:11" x14ac:dyDescent="0.3">
      <c r="A44" t="s">
        <v>92</v>
      </c>
      <c r="B44" t="s">
        <v>93</v>
      </c>
      <c r="K44" t="s">
        <v>238</v>
      </c>
    </row>
    <row r="45" spans="1:11" x14ac:dyDescent="0.3">
      <c r="A45" t="s">
        <v>94</v>
      </c>
      <c r="B45" t="s">
        <v>95</v>
      </c>
      <c r="K45" t="s">
        <v>239</v>
      </c>
    </row>
    <row r="46" spans="1:11" x14ac:dyDescent="0.3">
      <c r="A46" t="s">
        <v>96</v>
      </c>
      <c r="B46" t="s">
        <v>97</v>
      </c>
      <c r="K46" t="s">
        <v>240</v>
      </c>
    </row>
    <row r="47" spans="1:11" x14ac:dyDescent="0.3">
      <c r="A47" t="s">
        <v>98</v>
      </c>
      <c r="B47" t="s">
        <v>99</v>
      </c>
      <c r="K47" t="s">
        <v>241</v>
      </c>
    </row>
    <row r="48" spans="1:11" x14ac:dyDescent="0.3">
      <c r="A48" t="s">
        <v>100</v>
      </c>
      <c r="B48" t="s">
        <v>101</v>
      </c>
      <c r="K48" t="s">
        <v>242</v>
      </c>
    </row>
    <row r="49" spans="1:11" x14ac:dyDescent="0.3">
      <c r="A49" t="s">
        <v>102</v>
      </c>
      <c r="B49" t="s">
        <v>103</v>
      </c>
      <c r="K49" t="s">
        <v>243</v>
      </c>
    </row>
    <row r="50" spans="1:11" x14ac:dyDescent="0.3">
      <c r="A50" t="s">
        <v>104</v>
      </c>
      <c r="B50" t="s">
        <v>105</v>
      </c>
      <c r="K50" t="s">
        <v>244</v>
      </c>
    </row>
    <row r="51" spans="1:11" x14ac:dyDescent="0.3">
      <c r="A51" t="s">
        <v>106</v>
      </c>
      <c r="B51" t="s">
        <v>107</v>
      </c>
      <c r="K51" t="s">
        <v>245</v>
      </c>
    </row>
    <row r="52" spans="1:11" x14ac:dyDescent="0.3">
      <c r="A52" t="s">
        <v>108</v>
      </c>
      <c r="B52" t="s">
        <v>109</v>
      </c>
      <c r="K52" t="s">
        <v>246</v>
      </c>
    </row>
    <row r="53" spans="1:11" x14ac:dyDescent="0.3">
      <c r="A53" t="s">
        <v>110</v>
      </c>
      <c r="B53" t="s">
        <v>111</v>
      </c>
      <c r="K53" t="s">
        <v>247</v>
      </c>
    </row>
    <row r="54" spans="1:11" x14ac:dyDescent="0.3">
      <c r="A54" t="s">
        <v>112</v>
      </c>
      <c r="B54" t="s">
        <v>113</v>
      </c>
      <c r="K54" t="s">
        <v>248</v>
      </c>
    </row>
    <row r="55" spans="1:11" x14ac:dyDescent="0.3">
      <c r="A55" t="s">
        <v>114</v>
      </c>
      <c r="B55" t="s">
        <v>115</v>
      </c>
      <c r="K55" t="s">
        <v>249</v>
      </c>
    </row>
    <row r="56" spans="1:11" x14ac:dyDescent="0.3">
      <c r="A56" t="s">
        <v>116</v>
      </c>
      <c r="B56" t="s">
        <v>117</v>
      </c>
      <c r="K56" t="s">
        <v>250</v>
      </c>
    </row>
    <row r="57" spans="1:11" x14ac:dyDescent="0.3">
      <c r="A57" t="s">
        <v>118</v>
      </c>
      <c r="B57" t="s">
        <v>119</v>
      </c>
      <c r="K57" t="s">
        <v>251</v>
      </c>
    </row>
    <row r="58" spans="1:11" x14ac:dyDescent="0.3">
      <c r="A58" t="s">
        <v>120</v>
      </c>
      <c r="B58" t="s">
        <v>121</v>
      </c>
      <c r="K58" t="s">
        <v>252</v>
      </c>
    </row>
    <row r="59" spans="1:11" x14ac:dyDescent="0.3">
      <c r="A59" t="s">
        <v>122</v>
      </c>
      <c r="B59" t="s">
        <v>123</v>
      </c>
      <c r="K59" t="s">
        <v>253</v>
      </c>
    </row>
    <row r="60" spans="1:11" x14ac:dyDescent="0.3">
      <c r="A60" t="s">
        <v>124</v>
      </c>
      <c r="B60" t="s">
        <v>125</v>
      </c>
      <c r="K60" t="s">
        <v>254</v>
      </c>
    </row>
    <row r="61" spans="1:11" x14ac:dyDescent="0.3">
      <c r="A61" t="s">
        <v>126</v>
      </c>
      <c r="B61" t="s">
        <v>127</v>
      </c>
      <c r="K61" t="s">
        <v>255</v>
      </c>
    </row>
    <row r="62" spans="1:11" x14ac:dyDescent="0.3">
      <c r="A62" t="s">
        <v>128</v>
      </c>
      <c r="B62" t="s">
        <v>129</v>
      </c>
      <c r="K62" t="s">
        <v>256</v>
      </c>
    </row>
    <row r="63" spans="1:11" x14ac:dyDescent="0.3">
      <c r="A63" t="s">
        <v>130</v>
      </c>
      <c r="B63" t="s">
        <v>131</v>
      </c>
      <c r="K63" t="s">
        <v>257</v>
      </c>
    </row>
    <row r="64" spans="1:11" x14ac:dyDescent="0.3">
      <c r="A64" t="s">
        <v>132</v>
      </c>
      <c r="B64" t="s">
        <v>133</v>
      </c>
      <c r="K64" t="s">
        <v>258</v>
      </c>
    </row>
    <row r="65" spans="1:11" x14ac:dyDescent="0.3">
      <c r="A65" t="s">
        <v>134</v>
      </c>
      <c r="B65" t="s">
        <v>135</v>
      </c>
      <c r="K65" t="s">
        <v>259</v>
      </c>
    </row>
    <row r="66" spans="1:11" x14ac:dyDescent="0.3">
      <c r="A66" t="s">
        <v>136</v>
      </c>
      <c r="B66" t="s">
        <v>137</v>
      </c>
      <c r="K66" t="s">
        <v>260</v>
      </c>
    </row>
    <row r="67" spans="1:11" x14ac:dyDescent="0.3">
      <c r="A67" t="s">
        <v>138</v>
      </c>
      <c r="B67" t="s">
        <v>139</v>
      </c>
      <c r="K67" t="s">
        <v>261</v>
      </c>
    </row>
    <row r="68" spans="1:11" x14ac:dyDescent="0.3">
      <c r="A68" t="s">
        <v>140</v>
      </c>
      <c r="B68" t="s">
        <v>141</v>
      </c>
      <c r="K68" t="s">
        <v>262</v>
      </c>
    </row>
    <row r="69" spans="1:11" x14ac:dyDescent="0.3">
      <c r="A69" t="s">
        <v>142</v>
      </c>
      <c r="B69" t="s">
        <v>143</v>
      </c>
      <c r="K69" t="s">
        <v>263</v>
      </c>
    </row>
    <row r="70" spans="1:11" x14ac:dyDescent="0.3">
      <c r="A70" t="s">
        <v>144</v>
      </c>
      <c r="B70" t="s">
        <v>145</v>
      </c>
      <c r="K70" t="s">
        <v>264</v>
      </c>
    </row>
    <row r="71" spans="1:11" x14ac:dyDescent="0.3">
      <c r="A71" t="s">
        <v>146</v>
      </c>
      <c r="B71" t="s">
        <v>147</v>
      </c>
      <c r="K71" t="s">
        <v>265</v>
      </c>
    </row>
    <row r="72" spans="1:11" x14ac:dyDescent="0.3">
      <c r="A72" t="s">
        <v>148</v>
      </c>
      <c r="B72" t="s">
        <v>149</v>
      </c>
      <c r="K72" t="s">
        <v>266</v>
      </c>
    </row>
    <row r="73" spans="1:11" x14ac:dyDescent="0.3">
      <c r="A73" t="s">
        <v>150</v>
      </c>
      <c r="B73" t="s">
        <v>151</v>
      </c>
      <c r="K73" t="s">
        <v>267</v>
      </c>
    </row>
    <row r="74" spans="1:11" x14ac:dyDescent="0.3">
      <c r="A74" t="s">
        <v>152</v>
      </c>
      <c r="B74" t="s">
        <v>153</v>
      </c>
      <c r="K74" t="s">
        <v>268</v>
      </c>
    </row>
    <row r="75" spans="1:11" x14ac:dyDescent="0.3">
      <c r="A75" t="s">
        <v>154</v>
      </c>
      <c r="B75" t="s">
        <v>155</v>
      </c>
      <c r="K75" t="s">
        <v>269</v>
      </c>
    </row>
    <row r="76" spans="1:11" x14ac:dyDescent="0.3">
      <c r="A76" t="s">
        <v>156</v>
      </c>
      <c r="B76" t="s">
        <v>157</v>
      </c>
      <c r="K76" t="s">
        <v>270</v>
      </c>
    </row>
    <row r="77" spans="1:11" x14ac:dyDescent="0.3">
      <c r="A77" t="s">
        <v>158</v>
      </c>
      <c r="B77" t="s">
        <v>159</v>
      </c>
      <c r="K77" t="s">
        <v>271</v>
      </c>
    </row>
    <row r="78" spans="1:11" x14ac:dyDescent="0.3">
      <c r="A78" t="s">
        <v>160</v>
      </c>
      <c r="B78" t="s">
        <v>161</v>
      </c>
      <c r="K78" t="s">
        <v>272</v>
      </c>
    </row>
    <row r="79" spans="1:11" x14ac:dyDescent="0.3">
      <c r="A79" t="s">
        <v>162</v>
      </c>
      <c r="B79" t="s">
        <v>163</v>
      </c>
      <c r="K79" t="s">
        <v>273</v>
      </c>
    </row>
    <row r="80" spans="1:11" x14ac:dyDescent="0.3">
      <c r="A80" t="s">
        <v>164</v>
      </c>
      <c r="B80" t="s">
        <v>165</v>
      </c>
      <c r="K80" t="s">
        <v>274</v>
      </c>
    </row>
    <row r="81" spans="1:11" x14ac:dyDescent="0.3">
      <c r="A81" t="s">
        <v>166</v>
      </c>
      <c r="B81" t="s">
        <v>167</v>
      </c>
      <c r="K81" t="s">
        <v>275</v>
      </c>
    </row>
    <row r="82" spans="1:11" x14ac:dyDescent="0.3">
      <c r="A82" t="s">
        <v>168</v>
      </c>
      <c r="B82" t="s">
        <v>169</v>
      </c>
      <c r="K82" t="s">
        <v>276</v>
      </c>
    </row>
    <row r="83" spans="1:11" x14ac:dyDescent="0.3">
      <c r="A83" t="s">
        <v>170</v>
      </c>
      <c r="B83" t="s">
        <v>171</v>
      </c>
      <c r="K83" t="s">
        <v>277</v>
      </c>
    </row>
    <row r="84" spans="1:11" x14ac:dyDescent="0.3">
      <c r="A84" t="s">
        <v>172</v>
      </c>
      <c r="B84" t="s">
        <v>173</v>
      </c>
      <c r="K84" t="s">
        <v>278</v>
      </c>
    </row>
    <row r="85" spans="1:11" x14ac:dyDescent="0.3">
      <c r="A85" t="s">
        <v>174</v>
      </c>
      <c r="B85" t="s">
        <v>175</v>
      </c>
      <c r="K85" t="s">
        <v>279</v>
      </c>
    </row>
    <row r="86" spans="1:11" x14ac:dyDescent="0.3">
      <c r="A86" t="s">
        <v>176</v>
      </c>
      <c r="B86" t="s">
        <v>177</v>
      </c>
      <c r="K86" t="s">
        <v>280</v>
      </c>
    </row>
    <row r="87" spans="1:11" x14ac:dyDescent="0.3">
      <c r="A87" t="s">
        <v>178</v>
      </c>
      <c r="B87" t="s">
        <v>179</v>
      </c>
      <c r="K87" t="s">
        <v>281</v>
      </c>
    </row>
    <row r="88" spans="1:11" x14ac:dyDescent="0.3">
      <c r="A88" t="s">
        <v>180</v>
      </c>
      <c r="B88" t="s">
        <v>181</v>
      </c>
      <c r="K88" t="s">
        <v>282</v>
      </c>
    </row>
    <row r="89" spans="1:11" x14ac:dyDescent="0.3">
      <c r="A89" t="s">
        <v>182</v>
      </c>
      <c r="B89" t="s">
        <v>183</v>
      </c>
      <c r="K89" t="s">
        <v>283</v>
      </c>
    </row>
    <row r="90" spans="1:11" x14ac:dyDescent="0.3">
      <c r="A90" t="s">
        <v>184</v>
      </c>
      <c r="B90" t="s">
        <v>185</v>
      </c>
      <c r="K90" t="s">
        <v>284</v>
      </c>
    </row>
    <row r="91" spans="1:11" x14ac:dyDescent="0.3">
      <c r="A91" t="s">
        <v>186</v>
      </c>
      <c r="B91" t="s">
        <v>187</v>
      </c>
      <c r="K91" t="s">
        <v>285</v>
      </c>
    </row>
    <row r="92" spans="1:11" x14ac:dyDescent="0.3">
      <c r="A92" t="s">
        <v>188</v>
      </c>
      <c r="B92" t="s">
        <v>189</v>
      </c>
      <c r="K92" t="s">
        <v>286</v>
      </c>
    </row>
    <row r="93" spans="1:11" x14ac:dyDescent="0.3">
      <c r="K93" t="s">
        <v>287</v>
      </c>
    </row>
    <row r="94" spans="1:11" x14ac:dyDescent="0.3">
      <c r="K94" t="s">
        <v>288</v>
      </c>
    </row>
    <row r="95" spans="1:11" x14ac:dyDescent="0.3">
      <c r="K95" t="s">
        <v>289</v>
      </c>
    </row>
    <row r="96" spans="1:11" x14ac:dyDescent="0.3">
      <c r="K96" t="s">
        <v>290</v>
      </c>
    </row>
    <row r="97" spans="11:11" x14ac:dyDescent="0.3">
      <c r="K97" t="s">
        <v>291</v>
      </c>
    </row>
    <row r="98" spans="11:11" x14ac:dyDescent="0.3">
      <c r="K98" t="s">
        <v>292</v>
      </c>
    </row>
    <row r="99" spans="11:11" x14ac:dyDescent="0.3">
      <c r="K99" t="s">
        <v>293</v>
      </c>
    </row>
    <row r="100" spans="11:11" x14ac:dyDescent="0.3">
      <c r="K100" t="s">
        <v>294</v>
      </c>
    </row>
    <row r="101" spans="11:11" x14ac:dyDescent="0.3">
      <c r="K101" t="s">
        <v>295</v>
      </c>
    </row>
    <row r="102" spans="11:11" x14ac:dyDescent="0.3">
      <c r="K102" t="s">
        <v>296</v>
      </c>
    </row>
    <row r="103" spans="11:11" x14ac:dyDescent="0.3">
      <c r="K103" t="s">
        <v>297</v>
      </c>
    </row>
    <row r="104" spans="11:11" x14ac:dyDescent="0.3">
      <c r="K104" t="s">
        <v>298</v>
      </c>
    </row>
    <row r="105" spans="11:11" x14ac:dyDescent="0.3">
      <c r="K105" t="s">
        <v>299</v>
      </c>
    </row>
    <row r="106" spans="11:11" x14ac:dyDescent="0.3">
      <c r="K106" t="s">
        <v>300</v>
      </c>
    </row>
    <row r="107" spans="11:11" x14ac:dyDescent="0.3">
      <c r="K107" t="s">
        <v>301</v>
      </c>
    </row>
    <row r="108" spans="11:11" x14ac:dyDescent="0.3">
      <c r="K108" t="s">
        <v>302</v>
      </c>
    </row>
    <row r="109" spans="11:11" x14ac:dyDescent="0.3">
      <c r="K109" t="s">
        <v>303</v>
      </c>
    </row>
    <row r="110" spans="11:11" x14ac:dyDescent="0.3">
      <c r="K110" t="s">
        <v>304</v>
      </c>
    </row>
    <row r="111" spans="11:11" x14ac:dyDescent="0.3">
      <c r="K111" t="s">
        <v>305</v>
      </c>
    </row>
    <row r="112" spans="11:11" x14ac:dyDescent="0.3">
      <c r="K112" t="s">
        <v>306</v>
      </c>
    </row>
    <row r="113" spans="11:11" x14ac:dyDescent="0.3">
      <c r="K113" t="s">
        <v>307</v>
      </c>
    </row>
    <row r="114" spans="11:11" x14ac:dyDescent="0.3">
      <c r="K114" t="s">
        <v>308</v>
      </c>
    </row>
    <row r="115" spans="11:11" x14ac:dyDescent="0.3">
      <c r="K115" t="s">
        <v>309</v>
      </c>
    </row>
    <row r="116" spans="11:11" x14ac:dyDescent="0.3">
      <c r="K116" t="s">
        <v>310</v>
      </c>
    </row>
    <row r="117" spans="11:11" x14ac:dyDescent="0.3">
      <c r="K117" t="s">
        <v>311</v>
      </c>
    </row>
    <row r="118" spans="11:11" x14ac:dyDescent="0.3">
      <c r="K118" t="s">
        <v>312</v>
      </c>
    </row>
    <row r="119" spans="11:11" x14ac:dyDescent="0.3">
      <c r="K119" t="s">
        <v>313</v>
      </c>
    </row>
    <row r="120" spans="11:11" x14ac:dyDescent="0.3">
      <c r="K120" t="s">
        <v>314</v>
      </c>
    </row>
    <row r="121" spans="11:11" x14ac:dyDescent="0.3">
      <c r="K121" t="s">
        <v>315</v>
      </c>
    </row>
    <row r="122" spans="11:11" x14ac:dyDescent="0.3">
      <c r="K122" t="s">
        <v>316</v>
      </c>
    </row>
    <row r="123" spans="11:11" x14ac:dyDescent="0.3">
      <c r="K123" t="s">
        <v>317</v>
      </c>
    </row>
    <row r="124" spans="11:11" x14ac:dyDescent="0.3">
      <c r="K124" t="s">
        <v>318</v>
      </c>
    </row>
    <row r="125" spans="11:11" x14ac:dyDescent="0.3">
      <c r="K125" t="s">
        <v>319</v>
      </c>
    </row>
    <row r="126" spans="11:11" x14ac:dyDescent="0.3">
      <c r="K126" t="s">
        <v>320</v>
      </c>
    </row>
    <row r="127" spans="11:11" x14ac:dyDescent="0.3">
      <c r="K127" t="s">
        <v>321</v>
      </c>
    </row>
    <row r="128" spans="11:11" x14ac:dyDescent="0.3">
      <c r="K128" t="s">
        <v>322</v>
      </c>
    </row>
    <row r="129" spans="11:11" x14ac:dyDescent="0.3">
      <c r="K129" t="s">
        <v>323</v>
      </c>
    </row>
    <row r="130" spans="11:11" x14ac:dyDescent="0.3">
      <c r="K130" t="s">
        <v>324</v>
      </c>
    </row>
    <row r="131" spans="11:11" x14ac:dyDescent="0.3">
      <c r="K131" t="s">
        <v>325</v>
      </c>
    </row>
    <row r="132" spans="11:11" x14ac:dyDescent="0.3">
      <c r="K132" t="s">
        <v>326</v>
      </c>
    </row>
    <row r="133" spans="11:11" x14ac:dyDescent="0.3">
      <c r="K133" t="s">
        <v>327</v>
      </c>
    </row>
    <row r="134" spans="11:11" x14ac:dyDescent="0.3">
      <c r="K134" t="s">
        <v>328</v>
      </c>
    </row>
    <row r="135" spans="11:11" x14ac:dyDescent="0.3">
      <c r="K135" t="s">
        <v>329</v>
      </c>
    </row>
    <row r="136" spans="11:11" x14ac:dyDescent="0.3">
      <c r="K136" t="s">
        <v>330</v>
      </c>
    </row>
    <row r="137" spans="11:11" x14ac:dyDescent="0.3">
      <c r="K137" t="s">
        <v>331</v>
      </c>
    </row>
    <row r="138" spans="11:11" x14ac:dyDescent="0.3">
      <c r="K138" t="s">
        <v>332</v>
      </c>
    </row>
    <row r="139" spans="11:11" x14ac:dyDescent="0.3">
      <c r="K139" t="s">
        <v>333</v>
      </c>
    </row>
    <row r="140" spans="11:11" x14ac:dyDescent="0.3">
      <c r="K140" t="s">
        <v>334</v>
      </c>
    </row>
    <row r="141" spans="11:11" x14ac:dyDescent="0.3">
      <c r="K141" t="s">
        <v>335</v>
      </c>
    </row>
    <row r="142" spans="11:11" x14ac:dyDescent="0.3">
      <c r="K142" t="s">
        <v>336</v>
      </c>
    </row>
    <row r="143" spans="11:11" x14ac:dyDescent="0.3">
      <c r="K143" t="s">
        <v>337</v>
      </c>
    </row>
    <row r="144" spans="11:11" x14ac:dyDescent="0.3">
      <c r="K144" t="s">
        <v>338</v>
      </c>
    </row>
    <row r="145" spans="11:11" x14ac:dyDescent="0.3">
      <c r="K145" t="s">
        <v>339</v>
      </c>
    </row>
    <row r="146" spans="11:11" x14ac:dyDescent="0.3">
      <c r="K146" t="s">
        <v>340</v>
      </c>
    </row>
    <row r="147" spans="11:11" x14ac:dyDescent="0.3">
      <c r="K147" t="s">
        <v>341</v>
      </c>
    </row>
    <row r="148" spans="11:11" x14ac:dyDescent="0.3">
      <c r="K148" t="s">
        <v>342</v>
      </c>
    </row>
    <row r="149" spans="11:11" x14ac:dyDescent="0.3">
      <c r="K149" t="s">
        <v>343</v>
      </c>
    </row>
    <row r="150" spans="11:11" x14ac:dyDescent="0.3">
      <c r="K150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main</vt:lpstr>
      <vt:lpstr>hidden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Anneli Liblik</cp:lastModifiedBy>
  <dcterms:created xsi:type="dcterms:W3CDTF">2023-04-25T10:26:40Z</dcterms:created>
  <dcterms:modified xsi:type="dcterms:W3CDTF">2023-04-25T10:28:17Z</dcterms:modified>
</cp:coreProperties>
</file>